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User-Data\comunicaciones\Documents\"/>
    </mc:Choice>
  </mc:AlternateContent>
  <xr:revisionPtr revIDLastSave="0" documentId="8_{216B06C8-4143-4E45-B0B1-9187D8E842C6}" xr6:coauthVersionLast="47" xr6:coauthVersionMax="47" xr10:uidLastSave="{00000000-0000-0000-0000-000000000000}"/>
  <bookViews>
    <workbookView xWindow="-120" yWindow="-120" windowWidth="25440" windowHeight="15390" xr2:uid="{FE5DEE35-629F-47BA-A453-8E80665612F5}"/>
  </bookViews>
  <sheets>
    <sheet name="resultados r2 todo evento" sheetId="2" r:id="rId1"/>
    <sheet name="Hoja1" sheetId="1" r:id="rId2"/>
  </sheets>
  <definedNames>
    <definedName name="_xlnm._FilterDatabase" localSheetId="0" hidden="1">'resultados r2 todo evento'!$B$5:$L$59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</calcChain>
</file>

<file path=xl/sharedStrings.xml><?xml version="1.0" encoding="utf-8"?>
<sst xmlns="http://schemas.openxmlformats.org/spreadsheetml/2006/main" count="180" uniqueCount="82">
  <si>
    <t>F</t>
  </si>
  <si>
    <t xml:space="preserve"> BAKER HUGHES "A"</t>
  </si>
  <si>
    <t>ELIANA VELASQUEZ</t>
  </si>
  <si>
    <t>MAPLE OIL TOOLS "B"</t>
  </si>
  <si>
    <t>MARTHA BALLESTEROS</t>
  </si>
  <si>
    <t xml:space="preserve"> BAKER HUGHES "B"</t>
  </si>
  <si>
    <t>CAROLINA DIMAS</t>
  </si>
  <si>
    <t>M</t>
  </si>
  <si>
    <t>GABRIEL MONTILLA</t>
  </si>
  <si>
    <t>RAMDE DE COLOMBIA</t>
  </si>
  <si>
    <t>KENNY MUÑOZ</t>
  </si>
  <si>
    <t>ANH "B"</t>
  </si>
  <si>
    <t>HOLMAN BUSTOS</t>
  </si>
  <si>
    <t>ANDRES GOMEZ</t>
  </si>
  <si>
    <t>TOP DRILLING COMPANY</t>
  </si>
  <si>
    <t>EDWIN RODRIGUEZ</t>
  </si>
  <si>
    <t>FABIO TORRES</t>
  </si>
  <si>
    <t>JAVIER SANTOS</t>
  </si>
  <si>
    <t>JAIME SALAZAR</t>
  </si>
  <si>
    <t>JAIME ZAMBRANO</t>
  </si>
  <si>
    <t>DIEGO FIGUEROA</t>
  </si>
  <si>
    <t>MAPLE OIL TOOLS "A"</t>
  </si>
  <si>
    <t>MARTIN ROJAS</t>
  </si>
  <si>
    <t>ANH "A"</t>
  </si>
  <si>
    <t>MIGUEL ESPINOSA</t>
  </si>
  <si>
    <t>BLANCA ARGEL</t>
  </si>
  <si>
    <t>BEN ALVAREZ</t>
  </si>
  <si>
    <t>SEBASTIAN ALBORTA</t>
  </si>
  <si>
    <t>LYDA CORTES</t>
  </si>
  <si>
    <t>PILAR AGUINAGA</t>
  </si>
  <si>
    <t>CAROLINA HERNANDEZ</t>
  </si>
  <si>
    <t>SUPERIOR ENERGY SERVICES</t>
  </si>
  <si>
    <t>JUAN TORRES</t>
  </si>
  <si>
    <t>ASTRID GUTIERREZ</t>
  </si>
  <si>
    <t>CONSUELO BEJARANO</t>
  </si>
  <si>
    <t>INGRID CORREA</t>
  </si>
  <si>
    <t>ANDRES PACHON</t>
  </si>
  <si>
    <t>LUZ BOLIVAR</t>
  </si>
  <si>
    <t>KAROL SANCHEZ</t>
  </si>
  <si>
    <t>YUDY VILLAMIZAR</t>
  </si>
  <si>
    <t>MARIBEL MOLINA</t>
  </si>
  <si>
    <t>PABLO ROBAYO</t>
  </si>
  <si>
    <t>LILIANA BARRIOS</t>
  </si>
  <si>
    <t>SEBASTIAN LEIVA</t>
  </si>
  <si>
    <t>DANIEL PINTO</t>
  </si>
  <si>
    <t>NELSON DEL BASTO</t>
  </si>
  <si>
    <t>FREDY NIÑO</t>
  </si>
  <si>
    <t>JOSE SANCHEZ</t>
  </si>
  <si>
    <t>VICTOR BENITEZ</t>
  </si>
  <si>
    <t>ALEXANDER RUBIANO</t>
  </si>
  <si>
    <t>ROSARIO RAMOS</t>
  </si>
  <si>
    <t>VIVIANA BASTIDAS</t>
  </si>
  <si>
    <t>PAREX RESOURCES</t>
  </si>
  <si>
    <t>DANNY SANCHEZ</t>
  </si>
  <si>
    <t>JENNY GAMBOA</t>
  </si>
  <si>
    <t>MILENA VARGAS</t>
  </si>
  <si>
    <t>NICOLAS CHAMAT</t>
  </si>
  <si>
    <t>MARTIN CELY</t>
  </si>
  <si>
    <t>DANIEL DAZA</t>
  </si>
  <si>
    <t>VIVIANA VANEGAS</t>
  </si>
  <si>
    <t>MYRIAM PINZON</t>
  </si>
  <si>
    <t>SAMUEL ANGULO</t>
  </si>
  <si>
    <t>ANDRES CAMACHO</t>
  </si>
  <si>
    <t>FREDY SILVA</t>
  </si>
  <si>
    <t>YAMID CASALLAS</t>
  </si>
  <si>
    <t>JOAQUIN PEREZ</t>
  </si>
  <si>
    <t>JHON HUEPE</t>
  </si>
  <si>
    <t>TOTAL</t>
  </si>
  <si>
    <t>MEJOR LINEA</t>
  </si>
  <si>
    <t>L.6</t>
  </si>
  <si>
    <t>L.5</t>
  </si>
  <si>
    <t>L.4</t>
  </si>
  <si>
    <t>L.3</t>
  </si>
  <si>
    <t>L.2</t>
  </si>
  <si>
    <t>L.1</t>
  </si>
  <si>
    <t>GÉNERO</t>
  </si>
  <si>
    <t>EQUIPO</t>
  </si>
  <si>
    <t>NOMBRES</t>
  </si>
  <si>
    <t>POSICIÓN</t>
  </si>
  <si>
    <t>Resultados Ronda 2</t>
  </si>
  <si>
    <t>Boletin No. 02 - 2023</t>
  </si>
  <si>
    <t>TORNEO INTEREMPRESARIAL DE BOLOS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</si>
</sst>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6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2"/>
    </font>
    <font>
      <b/>
      <sz val="16"/>
      <color theme="1"/>
      <name val="Comic Sans MS"/>
      <family val="4"/>
    </font>
    <font>
      <sz val="11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16D3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 applyNumberFormat="0" applyFont="0" applyProtection="0">
      <alignment vertical="center"/>
    </xf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4" fillId="4" borderId="1" xfId="1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2">
    <cellStyle name="Dav" xfId="1" xr:uid="{4ABCE835-B17C-45B1-A719-9EB2590AFF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440531</xdr:colOff>
      <xdr:row>0</xdr:row>
      <xdr:rowOff>223417</xdr:rowOff>
    </xdr:from>
    <xdr:ext cx="1923490" cy="1038333"/>
    <xdr:pic>
      <xdr:nvPicPr>
        <xdr:cNvPr id="2" name="Picture 2">
          <a:extLst>
            <a:ext uri="{FF2B5EF4-FFF2-40B4-BE49-F238E27FC236}">
              <a16:creationId xmlns:a16="http://schemas.microsoft.com/office/drawing/2014/main" id="{44A1189D-18EF-41BE-A259-2FA73526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1" y="194842"/>
          <a:ext cx="1923490" cy="103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603437</xdr:colOff>
      <xdr:row>0</xdr:row>
      <xdr:rowOff>235324</xdr:rowOff>
    </xdr:from>
    <xdr:ext cx="1071562" cy="979294"/>
    <xdr:pic>
      <xdr:nvPicPr>
        <xdr:cNvPr id="3" name="Imagen 2">
          <a:extLst>
            <a:ext uri="{FF2B5EF4-FFF2-40B4-BE49-F238E27FC236}">
              <a16:creationId xmlns:a16="http://schemas.microsoft.com/office/drawing/2014/main" id="{DCAF637D-F941-44F8-9AE4-E8BC8DC6D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437" y="187699"/>
          <a:ext cx="1071562" cy="9792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EC77-CA42-409D-9909-E59C18BA68E7}">
  <sheetPr>
    <pageSetUpPr fitToPage="1"/>
  </sheetPr>
  <dimension ref="A1:M60"/>
  <sheetViews>
    <sheetView showGridLines="0" tabSelected="1" zoomScale="80" zoomScaleNormal="80" workbookViewId="0">
      <selection activeCell="P4" sqref="P4"/>
    </sheetView>
  </sheetViews>
  <sheetFormatPr baseColWidth="10" defaultRowHeight="33.75" x14ac:dyDescent="0.5"/>
  <cols>
    <col min="1" max="1" width="3" style="2" customWidth="1"/>
    <col min="2" max="2" width="14.7109375" customWidth="1"/>
    <col min="3" max="3" width="23.28515625" bestFit="1" customWidth="1"/>
    <col min="4" max="4" width="40.28515625" customWidth="1"/>
    <col min="5" max="5" width="13.7109375" customWidth="1"/>
    <col min="6" max="7" width="9.85546875" customWidth="1"/>
    <col min="8" max="11" width="7.7109375" customWidth="1"/>
    <col min="12" max="12" width="21.7109375" customWidth="1"/>
    <col min="13" max="13" width="17.85546875" style="1" customWidth="1"/>
    <col min="14" max="16384" width="11.42578125" style="1"/>
  </cols>
  <sheetData>
    <row r="1" spans="1:13" ht="34.5" customHeight="1" x14ac:dyDescent="0.5">
      <c r="A1" s="13"/>
      <c r="B1" s="12" t="s">
        <v>81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9.25" customHeight="1" x14ac:dyDescent="0.5">
      <c r="A2" s="13"/>
      <c r="B2" s="12" t="s">
        <v>80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x14ac:dyDescent="0.5">
      <c r="A3" s="13"/>
      <c r="B3" s="12" t="s">
        <v>79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15.75" customHeight="1" x14ac:dyDescent="0.5">
      <c r="A4" s="1"/>
      <c r="B4" s="1"/>
      <c r="C4" s="1"/>
      <c r="D4" s="1"/>
      <c r="E4" s="1"/>
      <c r="F4" s="1"/>
      <c r="G4" s="1"/>
      <c r="H4" s="11"/>
      <c r="I4" s="11"/>
      <c r="J4" s="11"/>
      <c r="K4" s="11"/>
      <c r="L4" s="1"/>
    </row>
    <row r="5" spans="1:13" ht="28.5" customHeight="1" x14ac:dyDescent="0.5">
      <c r="B5" s="10" t="s">
        <v>78</v>
      </c>
      <c r="C5" s="10" t="s">
        <v>77</v>
      </c>
      <c r="D5" s="10" t="s">
        <v>76</v>
      </c>
      <c r="E5" s="10" t="s">
        <v>75</v>
      </c>
      <c r="F5" s="10" t="s">
        <v>74</v>
      </c>
      <c r="G5" s="10" t="s">
        <v>73</v>
      </c>
      <c r="H5" s="10" t="s">
        <v>72</v>
      </c>
      <c r="I5" s="10" t="s">
        <v>71</v>
      </c>
      <c r="J5" s="10" t="s">
        <v>70</v>
      </c>
      <c r="K5" s="10" t="s">
        <v>69</v>
      </c>
      <c r="L5" s="10" t="s">
        <v>68</v>
      </c>
      <c r="M5" s="10" t="s">
        <v>67</v>
      </c>
    </row>
    <row r="6" spans="1:13" ht="20.100000000000001" customHeight="1" x14ac:dyDescent="0.5">
      <c r="B6" s="8">
        <v>1</v>
      </c>
      <c r="C6" s="9" t="s">
        <v>66</v>
      </c>
      <c r="D6" s="9" t="s">
        <v>21</v>
      </c>
      <c r="E6" s="6" t="s">
        <v>7</v>
      </c>
      <c r="F6" s="5">
        <v>162</v>
      </c>
      <c r="G6" s="5">
        <v>156</v>
      </c>
      <c r="H6" s="5">
        <v>183</v>
      </c>
      <c r="I6" s="5">
        <v>135</v>
      </c>
      <c r="J6" s="5">
        <v>192</v>
      </c>
      <c r="K6" s="5">
        <v>161</v>
      </c>
      <c r="L6" s="4">
        <f>MAX(F6:K6)</f>
        <v>192</v>
      </c>
      <c r="M6" s="3">
        <f>SUM(F6:K6)</f>
        <v>989</v>
      </c>
    </row>
    <row r="7" spans="1:13" ht="20.100000000000001" customHeight="1" x14ac:dyDescent="0.5">
      <c r="B7" s="8">
        <v>11</v>
      </c>
      <c r="C7" s="9" t="s">
        <v>65</v>
      </c>
      <c r="D7" s="9" t="s">
        <v>23</v>
      </c>
      <c r="E7" s="6" t="s">
        <v>7</v>
      </c>
      <c r="F7" s="5">
        <v>189</v>
      </c>
      <c r="G7" s="5">
        <v>160</v>
      </c>
      <c r="H7" s="5">
        <v>153</v>
      </c>
      <c r="I7" s="5">
        <v>139</v>
      </c>
      <c r="J7" s="5">
        <v>140</v>
      </c>
      <c r="K7" s="5">
        <v>123</v>
      </c>
      <c r="L7" s="4">
        <f>MAX(F7:K7)</f>
        <v>189</v>
      </c>
      <c r="M7" s="3">
        <f>SUM(F7:K7)</f>
        <v>904</v>
      </c>
    </row>
    <row r="8" spans="1:13" ht="20.100000000000001" customHeight="1" x14ac:dyDescent="0.5">
      <c r="B8" s="8">
        <v>3</v>
      </c>
      <c r="C8" s="9" t="s">
        <v>64</v>
      </c>
      <c r="D8" s="9" t="s">
        <v>21</v>
      </c>
      <c r="E8" s="6" t="s">
        <v>7</v>
      </c>
      <c r="F8" s="5">
        <v>133</v>
      </c>
      <c r="G8" s="5">
        <v>135</v>
      </c>
      <c r="H8" s="5">
        <v>140</v>
      </c>
      <c r="I8" s="5">
        <v>119</v>
      </c>
      <c r="J8" s="5">
        <v>168</v>
      </c>
      <c r="K8" s="5">
        <v>162</v>
      </c>
      <c r="L8" s="4">
        <f>MAX(F8:K8)</f>
        <v>168</v>
      </c>
      <c r="M8" s="3">
        <f>SUM(F8:K8)</f>
        <v>857</v>
      </c>
    </row>
    <row r="9" spans="1:13" ht="20.100000000000001" customHeight="1" x14ac:dyDescent="0.5">
      <c r="B9" s="8">
        <v>6</v>
      </c>
      <c r="C9" s="7" t="s">
        <v>63</v>
      </c>
      <c r="D9" s="7" t="s">
        <v>1</v>
      </c>
      <c r="E9" s="6" t="s">
        <v>7</v>
      </c>
      <c r="F9" s="5">
        <v>115</v>
      </c>
      <c r="G9" s="5">
        <v>165</v>
      </c>
      <c r="H9" s="5">
        <v>126</v>
      </c>
      <c r="I9" s="5">
        <v>161</v>
      </c>
      <c r="J9" s="5">
        <v>103</v>
      </c>
      <c r="K9" s="5">
        <v>157</v>
      </c>
      <c r="L9" s="4">
        <f>MAX(F9:K9)</f>
        <v>165</v>
      </c>
      <c r="M9" s="3">
        <f>SUM(F9:K9)</f>
        <v>827</v>
      </c>
    </row>
    <row r="10" spans="1:13" ht="20.100000000000001" customHeight="1" x14ac:dyDescent="0.5">
      <c r="B10" s="8">
        <v>9</v>
      </c>
      <c r="C10" s="7" t="s">
        <v>62</v>
      </c>
      <c r="D10" s="7" t="s">
        <v>31</v>
      </c>
      <c r="E10" s="6" t="s">
        <v>7</v>
      </c>
      <c r="F10" s="5">
        <v>140</v>
      </c>
      <c r="G10" s="5">
        <v>137</v>
      </c>
      <c r="H10" s="5">
        <v>124</v>
      </c>
      <c r="I10" s="5">
        <v>148</v>
      </c>
      <c r="J10" s="5">
        <v>98</v>
      </c>
      <c r="K10" s="5">
        <v>150</v>
      </c>
      <c r="L10" s="4">
        <f>MAX(F10:K10)</f>
        <v>150</v>
      </c>
      <c r="M10" s="3">
        <f>SUM(F10:K10)</f>
        <v>797</v>
      </c>
    </row>
    <row r="11" spans="1:13" ht="20.100000000000001" customHeight="1" x14ac:dyDescent="0.5">
      <c r="B11" s="8">
        <v>7</v>
      </c>
      <c r="C11" s="9" t="s">
        <v>61</v>
      </c>
      <c r="D11" s="9" t="s">
        <v>52</v>
      </c>
      <c r="E11" s="6" t="s">
        <v>7</v>
      </c>
      <c r="F11" s="5">
        <v>89</v>
      </c>
      <c r="G11" s="5">
        <v>139</v>
      </c>
      <c r="H11" s="5">
        <v>126</v>
      </c>
      <c r="I11" s="5">
        <v>161</v>
      </c>
      <c r="J11" s="5">
        <v>136</v>
      </c>
      <c r="K11" s="5">
        <v>112</v>
      </c>
      <c r="L11" s="4">
        <f>MAX(F11:K11)</f>
        <v>161</v>
      </c>
      <c r="M11" s="3">
        <f>SUM(F11:K11)</f>
        <v>763</v>
      </c>
    </row>
    <row r="12" spans="1:13" ht="20.100000000000001" customHeight="1" x14ac:dyDescent="0.5">
      <c r="B12" s="8">
        <v>12</v>
      </c>
      <c r="C12" s="9" t="s">
        <v>60</v>
      </c>
      <c r="D12" s="9" t="s">
        <v>23</v>
      </c>
      <c r="E12" s="6" t="s">
        <v>0</v>
      </c>
      <c r="F12" s="5">
        <v>125</v>
      </c>
      <c r="G12" s="5">
        <v>156</v>
      </c>
      <c r="H12" s="5">
        <v>129</v>
      </c>
      <c r="I12" s="5">
        <v>124</v>
      </c>
      <c r="J12" s="5">
        <v>113</v>
      </c>
      <c r="K12" s="5">
        <v>104</v>
      </c>
      <c r="L12" s="4">
        <f>MAX(F12:K12)</f>
        <v>156</v>
      </c>
      <c r="M12" s="3">
        <f>SUM(F12:K12)</f>
        <v>751</v>
      </c>
    </row>
    <row r="13" spans="1:13" ht="20.100000000000001" customHeight="1" x14ac:dyDescent="0.5">
      <c r="B13" s="8">
        <v>8</v>
      </c>
      <c r="C13" s="9" t="s">
        <v>59</v>
      </c>
      <c r="D13" s="9" t="s">
        <v>52</v>
      </c>
      <c r="E13" s="6" t="s">
        <v>0</v>
      </c>
      <c r="F13" s="5">
        <v>123</v>
      </c>
      <c r="G13" s="5">
        <v>131</v>
      </c>
      <c r="H13" s="5">
        <v>111</v>
      </c>
      <c r="I13" s="5">
        <v>112</v>
      </c>
      <c r="J13" s="5">
        <v>109</v>
      </c>
      <c r="K13" s="5">
        <v>131</v>
      </c>
      <c r="L13" s="4">
        <f>MAX(F13:K13)</f>
        <v>131</v>
      </c>
      <c r="M13" s="3">
        <f>SUM(F13:K13)</f>
        <v>717</v>
      </c>
    </row>
    <row r="14" spans="1:13" ht="20.100000000000001" customHeight="1" x14ac:dyDescent="0.5">
      <c r="B14" s="8">
        <v>23</v>
      </c>
      <c r="C14" s="7" t="s">
        <v>58</v>
      </c>
      <c r="D14" s="7" t="s">
        <v>31</v>
      </c>
      <c r="E14" s="6" t="s">
        <v>7</v>
      </c>
      <c r="F14" s="5">
        <v>112</v>
      </c>
      <c r="G14" s="5">
        <v>117</v>
      </c>
      <c r="H14" s="5">
        <v>114</v>
      </c>
      <c r="I14" s="5">
        <v>118</v>
      </c>
      <c r="J14" s="5">
        <v>128</v>
      </c>
      <c r="K14" s="5">
        <v>128</v>
      </c>
      <c r="L14" s="4">
        <f>MAX(F14:K14)</f>
        <v>128</v>
      </c>
      <c r="M14" s="3">
        <f>SUM(F14:K14)</f>
        <v>717</v>
      </c>
    </row>
    <row r="15" spans="1:13" ht="20.100000000000001" customHeight="1" x14ac:dyDescent="0.5">
      <c r="B15" s="8">
        <v>27</v>
      </c>
      <c r="C15" s="9" t="s">
        <v>57</v>
      </c>
      <c r="D15" s="9" t="s">
        <v>11</v>
      </c>
      <c r="E15" s="6" t="s">
        <v>7</v>
      </c>
      <c r="F15" s="5">
        <v>114</v>
      </c>
      <c r="G15" s="5">
        <v>123</v>
      </c>
      <c r="H15" s="5">
        <v>126</v>
      </c>
      <c r="I15" s="5">
        <v>125</v>
      </c>
      <c r="J15" s="5">
        <v>120</v>
      </c>
      <c r="K15" s="5">
        <v>99</v>
      </c>
      <c r="L15" s="4">
        <f>MAX(F15:K15)</f>
        <v>126</v>
      </c>
      <c r="M15" s="3">
        <f>SUM(F15:K15)</f>
        <v>707</v>
      </c>
    </row>
    <row r="16" spans="1:13" ht="20.100000000000001" customHeight="1" x14ac:dyDescent="0.5">
      <c r="B16" s="8">
        <v>14</v>
      </c>
      <c r="C16" s="9" t="s">
        <v>56</v>
      </c>
      <c r="D16" s="9" t="s">
        <v>52</v>
      </c>
      <c r="E16" s="6" t="s">
        <v>7</v>
      </c>
      <c r="F16" s="5">
        <v>116</v>
      </c>
      <c r="G16" s="5">
        <v>105</v>
      </c>
      <c r="H16" s="5">
        <v>90</v>
      </c>
      <c r="I16" s="5">
        <v>142</v>
      </c>
      <c r="J16" s="5">
        <v>108</v>
      </c>
      <c r="K16" s="5">
        <v>138</v>
      </c>
      <c r="L16" s="4">
        <f>MAX(F16:K16)</f>
        <v>142</v>
      </c>
      <c r="M16" s="3">
        <f>SUM(F16:K16)</f>
        <v>699</v>
      </c>
    </row>
    <row r="17" spans="2:13" ht="20.100000000000001" customHeight="1" x14ac:dyDescent="0.5">
      <c r="B17" s="8">
        <v>2</v>
      </c>
      <c r="C17" s="9" t="s">
        <v>55</v>
      </c>
      <c r="D17" s="9" t="s">
        <v>21</v>
      </c>
      <c r="E17" s="6" t="s">
        <v>0</v>
      </c>
      <c r="F17" s="5">
        <v>96</v>
      </c>
      <c r="G17" s="5">
        <v>104</v>
      </c>
      <c r="H17" s="5">
        <v>109</v>
      </c>
      <c r="I17" s="5">
        <v>105</v>
      </c>
      <c r="J17" s="5">
        <v>136</v>
      </c>
      <c r="K17" s="5">
        <v>110</v>
      </c>
      <c r="L17" s="4">
        <f>MAX(F17:K17)</f>
        <v>136</v>
      </c>
      <c r="M17" s="3">
        <f>SUM(F17:K17)</f>
        <v>660</v>
      </c>
    </row>
    <row r="18" spans="2:13" ht="20.100000000000001" customHeight="1" x14ac:dyDescent="0.5">
      <c r="B18" s="8">
        <v>42</v>
      </c>
      <c r="C18" s="7" t="s">
        <v>54</v>
      </c>
      <c r="D18" s="7" t="s">
        <v>3</v>
      </c>
      <c r="E18" s="6" t="s">
        <v>0</v>
      </c>
      <c r="F18" s="5">
        <v>131</v>
      </c>
      <c r="G18" s="5">
        <v>90</v>
      </c>
      <c r="H18" s="5">
        <v>113</v>
      </c>
      <c r="I18" s="5">
        <v>115</v>
      </c>
      <c r="J18" s="5">
        <v>117</v>
      </c>
      <c r="K18" s="5">
        <v>93</v>
      </c>
      <c r="L18" s="4">
        <f>MAX(F18:K18)</f>
        <v>131</v>
      </c>
      <c r="M18" s="3">
        <f>SUM(F18:K18)</f>
        <v>659</v>
      </c>
    </row>
    <row r="19" spans="2:13" ht="20.100000000000001" customHeight="1" x14ac:dyDescent="0.5">
      <c r="B19" s="8">
        <v>13</v>
      </c>
      <c r="C19" s="9" t="s">
        <v>53</v>
      </c>
      <c r="D19" s="9" t="s">
        <v>52</v>
      </c>
      <c r="E19" s="6" t="s">
        <v>0</v>
      </c>
      <c r="F19" s="5">
        <v>120</v>
      </c>
      <c r="G19" s="5">
        <v>101</v>
      </c>
      <c r="H19" s="5">
        <v>88</v>
      </c>
      <c r="I19" s="5">
        <v>114</v>
      </c>
      <c r="J19" s="5">
        <v>111</v>
      </c>
      <c r="K19" s="5">
        <v>113</v>
      </c>
      <c r="L19" s="4">
        <f>MAX(F19:K19)</f>
        <v>120</v>
      </c>
      <c r="M19" s="3">
        <f>SUM(F19:K19)</f>
        <v>647</v>
      </c>
    </row>
    <row r="20" spans="2:13" ht="20.100000000000001" customHeight="1" x14ac:dyDescent="0.5">
      <c r="B20" s="8">
        <v>5</v>
      </c>
      <c r="C20" s="7" t="s">
        <v>51</v>
      </c>
      <c r="D20" s="7" t="s">
        <v>1</v>
      </c>
      <c r="E20" s="6" t="s">
        <v>0</v>
      </c>
      <c r="F20" s="5">
        <v>87</v>
      </c>
      <c r="G20" s="5">
        <v>102</v>
      </c>
      <c r="H20" s="5">
        <v>107</v>
      </c>
      <c r="I20" s="5">
        <v>95</v>
      </c>
      <c r="J20" s="5">
        <v>110</v>
      </c>
      <c r="K20" s="5">
        <v>137</v>
      </c>
      <c r="L20" s="4">
        <f>MAX(F20:K20)</f>
        <v>137</v>
      </c>
      <c r="M20" s="3">
        <f>SUM(F20:K20)</f>
        <v>638</v>
      </c>
    </row>
    <row r="21" spans="2:13" ht="20.100000000000001" customHeight="1" x14ac:dyDescent="0.5">
      <c r="B21" s="8">
        <v>26</v>
      </c>
      <c r="C21" s="9" t="s">
        <v>50</v>
      </c>
      <c r="D21" s="9" t="s">
        <v>11</v>
      </c>
      <c r="E21" s="6" t="s">
        <v>0</v>
      </c>
      <c r="F21" s="5">
        <v>104</v>
      </c>
      <c r="G21" s="5">
        <v>120</v>
      </c>
      <c r="H21" s="5">
        <v>97</v>
      </c>
      <c r="I21" s="5">
        <v>103</v>
      </c>
      <c r="J21" s="5">
        <v>83</v>
      </c>
      <c r="K21" s="5">
        <v>114</v>
      </c>
      <c r="L21" s="4">
        <f>MAX(F21:K21)</f>
        <v>120</v>
      </c>
      <c r="M21" s="3">
        <f>SUM(F21:K21)</f>
        <v>621</v>
      </c>
    </row>
    <row r="22" spans="2:13" ht="20.100000000000001" customHeight="1" x14ac:dyDescent="0.5">
      <c r="B22" s="8">
        <v>24</v>
      </c>
      <c r="C22" s="9" t="s">
        <v>49</v>
      </c>
      <c r="D22" s="9" t="s">
        <v>14</v>
      </c>
      <c r="E22" s="6" t="s">
        <v>7</v>
      </c>
      <c r="F22" s="5">
        <v>126</v>
      </c>
      <c r="G22" s="5">
        <v>105</v>
      </c>
      <c r="H22" s="5">
        <v>0</v>
      </c>
      <c r="I22" s="5">
        <v>115</v>
      </c>
      <c r="J22" s="5">
        <v>142</v>
      </c>
      <c r="K22" s="5">
        <v>130</v>
      </c>
      <c r="L22" s="4">
        <f>MAX(F22:K22)</f>
        <v>142</v>
      </c>
      <c r="M22" s="3">
        <f>SUM(F22:K22)</f>
        <v>618</v>
      </c>
    </row>
    <row r="23" spans="2:13" ht="20.100000000000001" customHeight="1" x14ac:dyDescent="0.5">
      <c r="B23" s="8">
        <v>39</v>
      </c>
      <c r="C23" s="9" t="s">
        <v>48</v>
      </c>
      <c r="D23" s="9" t="s">
        <v>9</v>
      </c>
      <c r="E23" s="6" t="s">
        <v>7</v>
      </c>
      <c r="F23" s="5">
        <v>146</v>
      </c>
      <c r="G23" s="5">
        <v>144</v>
      </c>
      <c r="H23" s="5">
        <v>111</v>
      </c>
      <c r="I23" s="5">
        <v>123</v>
      </c>
      <c r="J23" s="5">
        <v>0</v>
      </c>
      <c r="K23" s="5">
        <v>89</v>
      </c>
      <c r="L23" s="4">
        <f>MAX(F23:K23)</f>
        <v>146</v>
      </c>
      <c r="M23" s="3">
        <f>SUM(F23:K23)</f>
        <v>613</v>
      </c>
    </row>
    <row r="24" spans="2:13" ht="20.100000000000001" customHeight="1" x14ac:dyDescent="0.5">
      <c r="B24" s="8">
        <v>45</v>
      </c>
      <c r="C24" s="7" t="s">
        <v>47</v>
      </c>
      <c r="D24" s="7" t="s">
        <v>5</v>
      </c>
      <c r="E24" s="6" t="s">
        <v>7</v>
      </c>
      <c r="F24" s="5">
        <v>109</v>
      </c>
      <c r="G24" s="5">
        <v>115</v>
      </c>
      <c r="H24" s="5">
        <v>95</v>
      </c>
      <c r="I24" s="5">
        <v>0</v>
      </c>
      <c r="J24" s="5">
        <v>134</v>
      </c>
      <c r="K24" s="5">
        <v>135</v>
      </c>
      <c r="L24" s="4">
        <f>MAX(F24:K24)</f>
        <v>135</v>
      </c>
      <c r="M24" s="3">
        <f>SUM(F24:K24)</f>
        <v>588</v>
      </c>
    </row>
    <row r="25" spans="2:13" ht="20.100000000000001" customHeight="1" x14ac:dyDescent="0.5">
      <c r="B25" s="8">
        <v>16</v>
      </c>
      <c r="C25" s="9" t="s">
        <v>46</v>
      </c>
      <c r="D25" s="9" t="s">
        <v>23</v>
      </c>
      <c r="E25" s="6" t="s">
        <v>7</v>
      </c>
      <c r="F25" s="5">
        <v>107</v>
      </c>
      <c r="G25" s="5">
        <v>132</v>
      </c>
      <c r="H25" s="5">
        <v>93</v>
      </c>
      <c r="I25" s="5">
        <v>0</v>
      </c>
      <c r="J25" s="5">
        <v>129</v>
      </c>
      <c r="K25" s="5">
        <v>110</v>
      </c>
      <c r="L25" s="4">
        <f>MAX(F25:K25)</f>
        <v>132</v>
      </c>
      <c r="M25" s="3">
        <f>SUM(F25:K25)</f>
        <v>571</v>
      </c>
    </row>
    <row r="26" spans="2:13" ht="20.100000000000001" customHeight="1" x14ac:dyDescent="0.5">
      <c r="B26" s="8">
        <v>38</v>
      </c>
      <c r="C26" s="9" t="s">
        <v>45</v>
      </c>
      <c r="D26" s="9" t="s">
        <v>14</v>
      </c>
      <c r="E26" s="6" t="s">
        <v>7</v>
      </c>
      <c r="F26" s="5">
        <v>0</v>
      </c>
      <c r="G26" s="5">
        <v>116</v>
      </c>
      <c r="H26" s="5">
        <v>127</v>
      </c>
      <c r="I26" s="5">
        <v>107</v>
      </c>
      <c r="J26" s="5">
        <v>103</v>
      </c>
      <c r="K26" s="5">
        <v>110</v>
      </c>
      <c r="L26" s="4">
        <f>MAX(F26:K26)</f>
        <v>127</v>
      </c>
      <c r="M26" s="3">
        <f>SUM(F26:K26)</f>
        <v>563</v>
      </c>
    </row>
    <row r="27" spans="2:13" ht="20.100000000000001" customHeight="1" x14ac:dyDescent="0.5">
      <c r="B27" s="8">
        <v>49</v>
      </c>
      <c r="C27" s="7" t="s">
        <v>44</v>
      </c>
      <c r="D27" s="7" t="s">
        <v>5</v>
      </c>
      <c r="E27" s="6" t="s">
        <v>7</v>
      </c>
      <c r="F27" s="5">
        <v>117</v>
      </c>
      <c r="G27" s="5">
        <v>98</v>
      </c>
      <c r="H27" s="5">
        <v>140</v>
      </c>
      <c r="I27" s="5">
        <v>93</v>
      </c>
      <c r="J27" s="5">
        <v>0</v>
      </c>
      <c r="K27" s="5">
        <v>109</v>
      </c>
      <c r="L27" s="4">
        <f>MAX(F27:K27)</f>
        <v>140</v>
      </c>
      <c r="M27" s="3">
        <f>SUM(F27:K27)</f>
        <v>557</v>
      </c>
    </row>
    <row r="28" spans="2:13" ht="20.100000000000001" customHeight="1" x14ac:dyDescent="0.5">
      <c r="B28" s="8">
        <v>34</v>
      </c>
      <c r="C28" s="9" t="s">
        <v>43</v>
      </c>
      <c r="D28" s="9" t="s">
        <v>9</v>
      </c>
      <c r="E28" s="6" t="s">
        <v>7</v>
      </c>
      <c r="F28" s="5">
        <v>114</v>
      </c>
      <c r="G28" s="5">
        <v>76</v>
      </c>
      <c r="H28" s="5">
        <v>98</v>
      </c>
      <c r="I28" s="5">
        <v>111</v>
      </c>
      <c r="J28" s="5">
        <v>119</v>
      </c>
      <c r="K28" s="5">
        <v>0</v>
      </c>
      <c r="L28" s="4">
        <f>MAX(F28:K28)</f>
        <v>119</v>
      </c>
      <c r="M28" s="3">
        <f>SUM(F28:K28)</f>
        <v>518</v>
      </c>
    </row>
    <row r="29" spans="2:13" ht="20.100000000000001" customHeight="1" x14ac:dyDescent="0.5">
      <c r="B29" s="8">
        <v>22</v>
      </c>
      <c r="C29" s="7" t="s">
        <v>42</v>
      </c>
      <c r="D29" s="7" t="s">
        <v>31</v>
      </c>
      <c r="E29" s="6" t="s">
        <v>0</v>
      </c>
      <c r="F29" s="5">
        <v>88</v>
      </c>
      <c r="G29" s="5">
        <v>0</v>
      </c>
      <c r="H29" s="5">
        <v>116</v>
      </c>
      <c r="I29" s="5">
        <v>98</v>
      </c>
      <c r="J29" s="5">
        <v>108</v>
      </c>
      <c r="K29" s="5">
        <v>94</v>
      </c>
      <c r="L29" s="4">
        <f>MAX(F29:K29)</f>
        <v>116</v>
      </c>
      <c r="M29" s="3">
        <f>SUM(F29:K29)</f>
        <v>504</v>
      </c>
    </row>
    <row r="30" spans="2:13" ht="20.100000000000001" customHeight="1" x14ac:dyDescent="0.5">
      <c r="B30" s="8">
        <v>21</v>
      </c>
      <c r="C30" s="7" t="s">
        <v>41</v>
      </c>
      <c r="D30" s="7" t="s">
        <v>3</v>
      </c>
      <c r="E30" s="6" t="s">
        <v>7</v>
      </c>
      <c r="F30" s="5">
        <v>91</v>
      </c>
      <c r="G30" s="5">
        <v>101</v>
      </c>
      <c r="H30" s="5">
        <v>102</v>
      </c>
      <c r="I30" s="5">
        <v>127</v>
      </c>
      <c r="J30" s="5">
        <v>0</v>
      </c>
      <c r="K30" s="5">
        <v>82</v>
      </c>
      <c r="L30" s="4">
        <f>MAX(F30:K30)</f>
        <v>127</v>
      </c>
      <c r="M30" s="3">
        <f>SUM(F30:K30)</f>
        <v>503</v>
      </c>
    </row>
    <row r="31" spans="2:13" ht="20.100000000000001" customHeight="1" x14ac:dyDescent="0.5">
      <c r="B31" s="8">
        <v>37</v>
      </c>
      <c r="C31" s="9" t="s">
        <v>40</v>
      </c>
      <c r="D31" s="9" t="s">
        <v>14</v>
      </c>
      <c r="E31" s="6" t="s">
        <v>0</v>
      </c>
      <c r="F31" s="5">
        <v>86</v>
      </c>
      <c r="G31" s="5">
        <v>84</v>
      </c>
      <c r="H31" s="5">
        <v>82</v>
      </c>
      <c r="I31" s="5">
        <v>76</v>
      </c>
      <c r="J31" s="5">
        <v>65</v>
      </c>
      <c r="K31" s="5">
        <v>108</v>
      </c>
      <c r="L31" s="4">
        <f>MAX(F31:K31)</f>
        <v>108</v>
      </c>
      <c r="M31" s="3">
        <f>SUM(F31:K31)</f>
        <v>501</v>
      </c>
    </row>
    <row r="32" spans="2:13" ht="20.100000000000001" customHeight="1" x14ac:dyDescent="0.5">
      <c r="B32" s="8">
        <v>46</v>
      </c>
      <c r="C32" s="7" t="s">
        <v>39</v>
      </c>
      <c r="D32" s="7" t="s">
        <v>5</v>
      </c>
      <c r="E32" s="6" t="s">
        <v>0</v>
      </c>
      <c r="F32" s="5">
        <v>92</v>
      </c>
      <c r="G32" s="5">
        <v>86</v>
      </c>
      <c r="H32" s="5">
        <v>108</v>
      </c>
      <c r="I32" s="5">
        <v>124</v>
      </c>
      <c r="J32" s="5">
        <v>85</v>
      </c>
      <c r="K32" s="5">
        <v>0</v>
      </c>
      <c r="L32" s="4">
        <f>MAX(F32:K32)</f>
        <v>124</v>
      </c>
      <c r="M32" s="3">
        <f>SUM(F32:K32)</f>
        <v>495</v>
      </c>
    </row>
    <row r="33" spans="2:13" ht="20.100000000000001" customHeight="1" x14ac:dyDescent="0.5">
      <c r="B33" s="8">
        <v>48</v>
      </c>
      <c r="C33" s="7" t="s">
        <v>38</v>
      </c>
      <c r="D33" s="7" t="s">
        <v>5</v>
      </c>
      <c r="E33" s="6" t="s">
        <v>0</v>
      </c>
      <c r="F33" s="5">
        <v>107</v>
      </c>
      <c r="G33" s="5">
        <v>80</v>
      </c>
      <c r="H33" s="5">
        <v>98</v>
      </c>
      <c r="I33" s="5">
        <v>81</v>
      </c>
      <c r="J33" s="5">
        <v>0</v>
      </c>
      <c r="K33" s="5">
        <v>100</v>
      </c>
      <c r="L33" s="4">
        <f>MAX(F33:K33)</f>
        <v>107</v>
      </c>
      <c r="M33" s="3">
        <f>SUM(F33:K33)</f>
        <v>466</v>
      </c>
    </row>
    <row r="34" spans="2:13" ht="20.100000000000001" customHeight="1" x14ac:dyDescent="0.5">
      <c r="B34" s="8">
        <v>10</v>
      </c>
      <c r="C34" s="7" t="s">
        <v>37</v>
      </c>
      <c r="D34" s="7" t="s">
        <v>31</v>
      </c>
      <c r="E34" s="6" t="s">
        <v>0</v>
      </c>
      <c r="F34" s="5">
        <v>0</v>
      </c>
      <c r="G34" s="5">
        <v>88</v>
      </c>
      <c r="H34" s="5">
        <v>0</v>
      </c>
      <c r="I34" s="5">
        <v>111</v>
      </c>
      <c r="J34" s="5">
        <v>107</v>
      </c>
      <c r="K34" s="5">
        <v>143</v>
      </c>
      <c r="L34" s="4">
        <f>MAX(F34:K34)</f>
        <v>143</v>
      </c>
      <c r="M34" s="3">
        <f>SUM(F34:K34)</f>
        <v>449</v>
      </c>
    </row>
    <row r="35" spans="2:13" ht="20.100000000000001" customHeight="1" x14ac:dyDescent="0.5">
      <c r="B35" s="8">
        <v>28</v>
      </c>
      <c r="C35" s="9" t="s">
        <v>36</v>
      </c>
      <c r="D35" s="9" t="s">
        <v>11</v>
      </c>
      <c r="E35" s="6" t="s">
        <v>7</v>
      </c>
      <c r="F35" s="5">
        <v>121</v>
      </c>
      <c r="G35" s="5">
        <v>93</v>
      </c>
      <c r="H35" s="5">
        <v>118</v>
      </c>
      <c r="I35" s="5">
        <v>0</v>
      </c>
      <c r="J35" s="5">
        <v>110</v>
      </c>
      <c r="K35" s="5">
        <v>0</v>
      </c>
      <c r="L35" s="4">
        <f>MAX(F35:K35)</f>
        <v>121</v>
      </c>
      <c r="M35" s="3">
        <f>SUM(F35:K35)</f>
        <v>442</v>
      </c>
    </row>
    <row r="36" spans="2:13" ht="20.100000000000001" customHeight="1" x14ac:dyDescent="0.5">
      <c r="B36" s="8">
        <v>40</v>
      </c>
      <c r="C36" s="9" t="s">
        <v>35</v>
      </c>
      <c r="D36" s="9" t="s">
        <v>9</v>
      </c>
      <c r="E36" s="6" t="s">
        <v>0</v>
      </c>
      <c r="F36" s="5">
        <v>118</v>
      </c>
      <c r="G36" s="5">
        <v>0</v>
      </c>
      <c r="H36" s="5">
        <v>58</v>
      </c>
      <c r="I36" s="5">
        <v>106</v>
      </c>
      <c r="J36" s="5">
        <v>84</v>
      </c>
      <c r="K36" s="5">
        <v>71</v>
      </c>
      <c r="L36" s="4">
        <f>MAX(F36:K36)</f>
        <v>118</v>
      </c>
      <c r="M36" s="3">
        <f>SUM(F36:K36)</f>
        <v>437</v>
      </c>
    </row>
    <row r="37" spans="2:13" ht="20.100000000000001" customHeight="1" x14ac:dyDescent="0.5">
      <c r="B37" s="8">
        <v>17</v>
      </c>
      <c r="C37" s="9" t="s">
        <v>34</v>
      </c>
      <c r="D37" s="9" t="s">
        <v>23</v>
      </c>
      <c r="E37" s="6" t="s">
        <v>0</v>
      </c>
      <c r="F37" s="5">
        <v>0</v>
      </c>
      <c r="G37" s="5">
        <v>0</v>
      </c>
      <c r="H37" s="5">
        <v>104</v>
      </c>
      <c r="I37" s="5">
        <v>103</v>
      </c>
      <c r="J37" s="5">
        <v>140</v>
      </c>
      <c r="K37" s="5">
        <v>82</v>
      </c>
      <c r="L37" s="4">
        <f>MAX(F37:K37)</f>
        <v>140</v>
      </c>
      <c r="M37" s="3">
        <f>SUM(F37:K37)</f>
        <v>429</v>
      </c>
    </row>
    <row r="38" spans="2:13" ht="20.100000000000001" customHeight="1" x14ac:dyDescent="0.5">
      <c r="B38" s="8">
        <v>18</v>
      </c>
      <c r="C38" s="7" t="s">
        <v>33</v>
      </c>
      <c r="D38" s="7" t="s">
        <v>3</v>
      </c>
      <c r="E38" s="6" t="s">
        <v>0</v>
      </c>
      <c r="F38" s="5">
        <v>77</v>
      </c>
      <c r="G38" s="5">
        <v>78</v>
      </c>
      <c r="H38" s="5">
        <v>85</v>
      </c>
      <c r="I38" s="5">
        <v>0</v>
      </c>
      <c r="J38" s="5">
        <v>88</v>
      </c>
      <c r="K38" s="5">
        <v>94</v>
      </c>
      <c r="L38" s="4">
        <f>MAX(F38:K38)</f>
        <v>94</v>
      </c>
      <c r="M38" s="3">
        <f>SUM(F38:K38)</f>
        <v>422</v>
      </c>
    </row>
    <row r="39" spans="2:13" ht="20.100000000000001" customHeight="1" x14ac:dyDescent="0.5">
      <c r="B39" s="8">
        <v>52</v>
      </c>
      <c r="C39" s="7" t="s">
        <v>32</v>
      </c>
      <c r="D39" s="7" t="s">
        <v>31</v>
      </c>
      <c r="E39" s="6" t="s">
        <v>7</v>
      </c>
      <c r="F39" s="5">
        <v>143</v>
      </c>
      <c r="G39" s="5">
        <v>157</v>
      </c>
      <c r="H39" s="5">
        <v>122</v>
      </c>
      <c r="I39" s="5">
        <v>0</v>
      </c>
      <c r="J39" s="5">
        <v>0</v>
      </c>
      <c r="K39" s="5">
        <v>0</v>
      </c>
      <c r="L39" s="4">
        <f>MAX(F39:K39)</f>
        <v>157</v>
      </c>
      <c r="M39" s="3">
        <f>SUM(F39:K39)</f>
        <v>422</v>
      </c>
    </row>
    <row r="40" spans="2:13" ht="20.100000000000001" customHeight="1" x14ac:dyDescent="0.5">
      <c r="B40" s="8">
        <v>30</v>
      </c>
      <c r="C40" s="9" t="s">
        <v>30</v>
      </c>
      <c r="D40" s="9" t="s">
        <v>11</v>
      </c>
      <c r="E40" s="6" t="s">
        <v>0</v>
      </c>
      <c r="F40" s="5">
        <v>0</v>
      </c>
      <c r="G40" s="5">
        <v>0</v>
      </c>
      <c r="H40" s="5">
        <v>85</v>
      </c>
      <c r="I40" s="5">
        <v>116</v>
      </c>
      <c r="J40" s="5">
        <v>124</v>
      </c>
      <c r="K40" s="5">
        <v>90</v>
      </c>
      <c r="L40" s="4">
        <f>MAX(F40:K40)</f>
        <v>124</v>
      </c>
      <c r="M40" s="3">
        <f>SUM(F40:K40)</f>
        <v>415</v>
      </c>
    </row>
    <row r="41" spans="2:13" ht="20.100000000000001" customHeight="1" x14ac:dyDescent="0.5">
      <c r="B41" s="8">
        <v>31</v>
      </c>
      <c r="C41" s="7" t="s">
        <v>29</v>
      </c>
      <c r="D41" s="7" t="s">
        <v>1</v>
      </c>
      <c r="E41" s="6" t="s">
        <v>0</v>
      </c>
      <c r="F41" s="5">
        <v>72</v>
      </c>
      <c r="G41" s="5">
        <v>83</v>
      </c>
      <c r="H41" s="5">
        <v>79</v>
      </c>
      <c r="I41" s="5">
        <v>81</v>
      </c>
      <c r="J41" s="5">
        <v>0</v>
      </c>
      <c r="K41" s="5">
        <v>80</v>
      </c>
      <c r="L41" s="4">
        <f>MAX(F41:K41)</f>
        <v>83</v>
      </c>
      <c r="M41" s="3">
        <f>SUM(F41:K41)</f>
        <v>395</v>
      </c>
    </row>
    <row r="42" spans="2:13" ht="20.100000000000001" customHeight="1" x14ac:dyDescent="0.5">
      <c r="B42" s="8">
        <v>35</v>
      </c>
      <c r="C42" s="9" t="s">
        <v>28</v>
      </c>
      <c r="D42" s="9" t="s">
        <v>9</v>
      </c>
      <c r="E42" s="6" t="s">
        <v>0</v>
      </c>
      <c r="F42" s="5">
        <v>104</v>
      </c>
      <c r="G42" s="5">
        <v>0</v>
      </c>
      <c r="H42" s="5">
        <v>105</v>
      </c>
      <c r="I42" s="5">
        <v>95</v>
      </c>
      <c r="J42" s="5">
        <v>0</v>
      </c>
      <c r="K42" s="5">
        <v>86</v>
      </c>
      <c r="L42" s="4">
        <f>MAX(F42:K42)</f>
        <v>105</v>
      </c>
      <c r="M42" s="3">
        <f>SUM(F42:K42)</f>
        <v>390</v>
      </c>
    </row>
    <row r="43" spans="2:13" ht="20.100000000000001" customHeight="1" x14ac:dyDescent="0.5">
      <c r="B43" s="8">
        <v>54</v>
      </c>
      <c r="C43" s="9" t="s">
        <v>27</v>
      </c>
      <c r="D43" s="9" t="s">
        <v>14</v>
      </c>
      <c r="E43" s="6" t="s">
        <v>7</v>
      </c>
      <c r="F43" s="5">
        <v>123</v>
      </c>
      <c r="G43" s="5">
        <v>115</v>
      </c>
      <c r="H43" s="5">
        <v>136</v>
      </c>
      <c r="I43" s="5">
        <v>0</v>
      </c>
      <c r="J43" s="5">
        <v>0</v>
      </c>
      <c r="K43" s="5">
        <v>0</v>
      </c>
      <c r="L43" s="4">
        <f>MAX(F43:K43)</f>
        <v>136</v>
      </c>
      <c r="M43" s="3">
        <f>SUM(F43:K43)</f>
        <v>374</v>
      </c>
    </row>
    <row r="44" spans="2:13" ht="20.100000000000001" customHeight="1" x14ac:dyDescent="0.5">
      <c r="B44" s="8">
        <v>32</v>
      </c>
      <c r="C44" s="7" t="s">
        <v>26</v>
      </c>
      <c r="D44" s="7" t="s">
        <v>1</v>
      </c>
      <c r="E44" s="6" t="s">
        <v>7</v>
      </c>
      <c r="F44" s="5">
        <v>0</v>
      </c>
      <c r="G44" s="5">
        <v>0</v>
      </c>
      <c r="H44" s="5">
        <v>0</v>
      </c>
      <c r="I44" s="5">
        <v>142</v>
      </c>
      <c r="J44" s="5">
        <v>131</v>
      </c>
      <c r="K44" s="5">
        <v>91</v>
      </c>
      <c r="L44" s="4">
        <f>MAX(F44:K44)</f>
        <v>142</v>
      </c>
      <c r="M44" s="3">
        <f>SUM(F44:K44)</f>
        <v>364</v>
      </c>
    </row>
    <row r="45" spans="2:13" ht="20.100000000000001" customHeight="1" x14ac:dyDescent="0.5">
      <c r="B45" s="8">
        <v>4</v>
      </c>
      <c r="C45" s="9" t="s">
        <v>25</v>
      </c>
      <c r="D45" s="9" t="s">
        <v>21</v>
      </c>
      <c r="E45" s="6" t="s">
        <v>0</v>
      </c>
      <c r="F45" s="5">
        <v>0</v>
      </c>
      <c r="G45" s="5">
        <v>0</v>
      </c>
      <c r="H45" s="5">
        <v>0</v>
      </c>
      <c r="I45" s="5">
        <v>151</v>
      </c>
      <c r="J45" s="5">
        <v>104</v>
      </c>
      <c r="K45" s="5">
        <v>94</v>
      </c>
      <c r="L45" s="4">
        <f>MAX(F45:K45)</f>
        <v>151</v>
      </c>
      <c r="M45" s="3">
        <f>SUM(F45:K45)</f>
        <v>349</v>
      </c>
    </row>
    <row r="46" spans="2:13" ht="20.100000000000001" customHeight="1" x14ac:dyDescent="0.5">
      <c r="B46" s="8">
        <v>15</v>
      </c>
      <c r="C46" s="9" t="s">
        <v>24</v>
      </c>
      <c r="D46" s="9" t="s">
        <v>23</v>
      </c>
      <c r="E46" s="6" t="s">
        <v>7</v>
      </c>
      <c r="F46" s="5">
        <v>107</v>
      </c>
      <c r="G46" s="5">
        <v>121</v>
      </c>
      <c r="H46" s="5">
        <v>0</v>
      </c>
      <c r="I46" s="5">
        <v>117</v>
      </c>
      <c r="J46" s="5">
        <v>0</v>
      </c>
      <c r="K46" s="5">
        <v>0</v>
      </c>
      <c r="L46" s="4">
        <f>MAX(F46:K46)</f>
        <v>121</v>
      </c>
      <c r="M46" s="3">
        <f>SUM(F46:K46)</f>
        <v>345</v>
      </c>
    </row>
    <row r="47" spans="2:13" ht="20.100000000000001" customHeight="1" x14ac:dyDescent="0.5">
      <c r="B47" s="8">
        <v>51</v>
      </c>
      <c r="C47" s="9" t="s">
        <v>22</v>
      </c>
      <c r="D47" s="9" t="s">
        <v>21</v>
      </c>
      <c r="E47" s="6" t="s">
        <v>7</v>
      </c>
      <c r="F47" s="5">
        <v>116</v>
      </c>
      <c r="G47" s="5">
        <v>114</v>
      </c>
      <c r="H47" s="5">
        <v>101</v>
      </c>
      <c r="I47" s="5">
        <v>0</v>
      </c>
      <c r="J47" s="5">
        <v>0</v>
      </c>
      <c r="K47" s="5">
        <v>0</v>
      </c>
      <c r="L47" s="4">
        <f>MAX(F47:K47)</f>
        <v>116</v>
      </c>
      <c r="M47" s="3">
        <f>SUM(F47:K47)</f>
        <v>331</v>
      </c>
    </row>
    <row r="48" spans="2:13" ht="20.100000000000001" customHeight="1" x14ac:dyDescent="0.5">
      <c r="B48" s="8">
        <v>50</v>
      </c>
      <c r="C48" s="7" t="s">
        <v>20</v>
      </c>
      <c r="D48" s="7" t="s">
        <v>1</v>
      </c>
      <c r="E48" s="6" t="s">
        <v>7</v>
      </c>
      <c r="F48" s="5">
        <v>103</v>
      </c>
      <c r="G48" s="5">
        <v>89</v>
      </c>
      <c r="H48" s="5">
        <v>102</v>
      </c>
      <c r="I48" s="5">
        <v>0</v>
      </c>
      <c r="J48" s="5">
        <v>0</v>
      </c>
      <c r="K48" s="5">
        <v>0</v>
      </c>
      <c r="L48" s="4">
        <f>MAX(F48:K48)</f>
        <v>103</v>
      </c>
      <c r="M48" s="3">
        <f>SUM(F48:K48)</f>
        <v>294</v>
      </c>
    </row>
    <row r="49" spans="2:13" ht="20.100000000000001" customHeight="1" x14ac:dyDescent="0.5">
      <c r="B49" s="8">
        <v>25</v>
      </c>
      <c r="C49" s="9" t="s">
        <v>19</v>
      </c>
      <c r="D49" s="9" t="s">
        <v>14</v>
      </c>
      <c r="E49" s="6" t="s">
        <v>7</v>
      </c>
      <c r="F49" s="5">
        <v>0</v>
      </c>
      <c r="G49" s="5">
        <v>0</v>
      </c>
      <c r="H49" s="5">
        <v>0</v>
      </c>
      <c r="I49" s="5">
        <v>106</v>
      </c>
      <c r="J49" s="5">
        <v>91</v>
      </c>
      <c r="K49" s="5">
        <v>87</v>
      </c>
      <c r="L49" s="4">
        <f>MAX(F49:K49)</f>
        <v>106</v>
      </c>
      <c r="M49" s="3">
        <f>SUM(F49:K49)</f>
        <v>284</v>
      </c>
    </row>
    <row r="50" spans="2:13" ht="20.100000000000001" customHeight="1" x14ac:dyDescent="0.5">
      <c r="B50" s="8">
        <v>53</v>
      </c>
      <c r="C50" s="9" t="s">
        <v>18</v>
      </c>
      <c r="D50" s="9" t="s">
        <v>11</v>
      </c>
      <c r="E50" s="6" t="s">
        <v>7</v>
      </c>
      <c r="F50" s="5">
        <v>147</v>
      </c>
      <c r="G50" s="5">
        <v>106</v>
      </c>
      <c r="H50" s="5">
        <v>0</v>
      </c>
      <c r="I50" s="5">
        <v>0</v>
      </c>
      <c r="J50" s="5">
        <v>0</v>
      </c>
      <c r="K50" s="5">
        <v>0</v>
      </c>
      <c r="L50" s="4">
        <f>MAX(F50:K50)</f>
        <v>147</v>
      </c>
      <c r="M50" s="3">
        <f>SUM(F50:K50)</f>
        <v>253</v>
      </c>
    </row>
    <row r="51" spans="2:13" ht="20.100000000000001" customHeight="1" x14ac:dyDescent="0.5">
      <c r="B51" s="8">
        <v>36</v>
      </c>
      <c r="C51" s="9" t="s">
        <v>17</v>
      </c>
      <c r="D51" s="9" t="s">
        <v>9</v>
      </c>
      <c r="E51" s="6" t="s">
        <v>0</v>
      </c>
      <c r="F51" s="5">
        <v>0</v>
      </c>
      <c r="G51" s="5">
        <v>65</v>
      </c>
      <c r="H51" s="5">
        <v>0</v>
      </c>
      <c r="I51" s="5">
        <v>0</v>
      </c>
      <c r="J51" s="5">
        <v>76</v>
      </c>
      <c r="K51" s="5">
        <v>88</v>
      </c>
      <c r="L51" s="4">
        <f>MAX(F51:K51)</f>
        <v>88</v>
      </c>
      <c r="M51" s="3">
        <f>SUM(F51:K51)</f>
        <v>229</v>
      </c>
    </row>
    <row r="52" spans="2:13" ht="20.100000000000001" customHeight="1" x14ac:dyDescent="0.5">
      <c r="B52" s="8">
        <v>43</v>
      </c>
      <c r="C52" s="7" t="s">
        <v>16</v>
      </c>
      <c r="D52" s="7" t="s">
        <v>3</v>
      </c>
      <c r="E52" s="6" t="s">
        <v>7</v>
      </c>
      <c r="F52" s="5">
        <v>0</v>
      </c>
      <c r="G52" s="5">
        <v>0</v>
      </c>
      <c r="H52" s="5">
        <v>0</v>
      </c>
      <c r="I52" s="5">
        <v>83</v>
      </c>
      <c r="J52" s="5">
        <v>113</v>
      </c>
      <c r="K52" s="5">
        <v>0</v>
      </c>
      <c r="L52" s="4">
        <f>MAX(F52:K52)</f>
        <v>113</v>
      </c>
      <c r="M52" s="3">
        <f>SUM(F52:K52)</f>
        <v>196</v>
      </c>
    </row>
    <row r="53" spans="2:13" ht="20.100000000000001" customHeight="1" x14ac:dyDescent="0.5">
      <c r="B53" s="8">
        <v>55</v>
      </c>
      <c r="C53" s="9" t="s">
        <v>15</v>
      </c>
      <c r="D53" s="9" t="s">
        <v>14</v>
      </c>
      <c r="E53" s="6" t="s">
        <v>7</v>
      </c>
      <c r="F53" s="5">
        <v>106</v>
      </c>
      <c r="G53" s="5">
        <v>0</v>
      </c>
      <c r="H53" s="5">
        <v>88</v>
      </c>
      <c r="I53" s="5">
        <v>0</v>
      </c>
      <c r="J53" s="5">
        <v>0</v>
      </c>
      <c r="K53" s="5">
        <v>0</v>
      </c>
      <c r="L53" s="4">
        <f>MAX(F53:K53)</f>
        <v>106</v>
      </c>
      <c r="M53" s="3">
        <f>SUM(F53:K53)</f>
        <v>194</v>
      </c>
    </row>
    <row r="54" spans="2:13" ht="20.100000000000001" customHeight="1" x14ac:dyDescent="0.5">
      <c r="B54" s="8">
        <v>19</v>
      </c>
      <c r="C54" s="7" t="s">
        <v>13</v>
      </c>
      <c r="D54" s="7" t="s">
        <v>3</v>
      </c>
      <c r="E54" s="6" t="s">
        <v>7</v>
      </c>
      <c r="F54" s="5">
        <v>0</v>
      </c>
      <c r="G54" s="5">
        <v>0</v>
      </c>
      <c r="H54" s="5">
        <v>0</v>
      </c>
      <c r="I54" s="5">
        <v>0</v>
      </c>
      <c r="J54" s="5">
        <v>99</v>
      </c>
      <c r="K54" s="5">
        <v>94</v>
      </c>
      <c r="L54" s="4">
        <f>MAX(F54:K54)</f>
        <v>99</v>
      </c>
      <c r="M54" s="3">
        <f>SUM(F54:K54)</f>
        <v>193</v>
      </c>
    </row>
    <row r="55" spans="2:13" ht="20.100000000000001" customHeight="1" x14ac:dyDescent="0.5">
      <c r="B55" s="8">
        <v>29</v>
      </c>
      <c r="C55" s="9" t="s">
        <v>12</v>
      </c>
      <c r="D55" s="9" t="s">
        <v>11</v>
      </c>
      <c r="E55" s="6" t="s">
        <v>7</v>
      </c>
      <c r="F55" s="5">
        <v>0</v>
      </c>
      <c r="G55" s="5">
        <v>0</v>
      </c>
      <c r="H55" s="5">
        <v>0</v>
      </c>
      <c r="I55" s="5">
        <v>104</v>
      </c>
      <c r="J55" s="5">
        <v>0</v>
      </c>
      <c r="K55" s="5">
        <v>88</v>
      </c>
      <c r="L55" s="4">
        <f>MAX(F55:K55)</f>
        <v>104</v>
      </c>
      <c r="M55" s="3">
        <f>SUM(F55:K55)</f>
        <v>192</v>
      </c>
    </row>
    <row r="56" spans="2:13" ht="20.100000000000001" customHeight="1" x14ac:dyDescent="0.5">
      <c r="B56" s="8">
        <v>41</v>
      </c>
      <c r="C56" s="9" t="s">
        <v>10</v>
      </c>
      <c r="D56" s="9" t="s">
        <v>9</v>
      </c>
      <c r="E56" s="6" t="s">
        <v>0</v>
      </c>
      <c r="F56" s="5">
        <v>0</v>
      </c>
      <c r="G56" s="5">
        <v>78</v>
      </c>
      <c r="H56" s="5">
        <v>0</v>
      </c>
      <c r="I56" s="5">
        <v>0</v>
      </c>
      <c r="J56" s="5">
        <v>83</v>
      </c>
      <c r="K56" s="5">
        <v>0</v>
      </c>
      <c r="L56" s="4">
        <f>MAX(F56:K56)</f>
        <v>83</v>
      </c>
      <c r="M56" s="3">
        <f>SUM(F56:K56)</f>
        <v>161</v>
      </c>
    </row>
    <row r="57" spans="2:13" ht="20.100000000000001" customHeight="1" x14ac:dyDescent="0.5">
      <c r="B57" s="8">
        <v>47</v>
      </c>
      <c r="C57" s="7" t="s">
        <v>8</v>
      </c>
      <c r="D57" s="7" t="s">
        <v>5</v>
      </c>
      <c r="E57" s="6" t="s">
        <v>7</v>
      </c>
      <c r="F57" s="5">
        <v>0</v>
      </c>
      <c r="G57" s="5">
        <v>0</v>
      </c>
      <c r="H57" s="5">
        <v>0</v>
      </c>
      <c r="I57" s="5">
        <v>86</v>
      </c>
      <c r="J57" s="5">
        <v>73</v>
      </c>
      <c r="K57" s="5">
        <v>0</v>
      </c>
      <c r="L57" s="4">
        <f>MAX(F57:K57)</f>
        <v>86</v>
      </c>
      <c r="M57" s="3">
        <f>SUM(F57:K57)</f>
        <v>159</v>
      </c>
    </row>
    <row r="58" spans="2:13" ht="20.100000000000001" customHeight="1" x14ac:dyDescent="0.5">
      <c r="B58" s="8">
        <v>44</v>
      </c>
      <c r="C58" s="7" t="s">
        <v>6</v>
      </c>
      <c r="D58" s="7" t="s">
        <v>5</v>
      </c>
      <c r="E58" s="6" t="s">
        <v>0</v>
      </c>
      <c r="F58" s="5">
        <v>0</v>
      </c>
      <c r="G58" s="5">
        <v>0</v>
      </c>
      <c r="H58" s="5">
        <v>0</v>
      </c>
      <c r="I58" s="5">
        <v>0</v>
      </c>
      <c r="J58" s="5">
        <v>56</v>
      </c>
      <c r="K58" s="5">
        <v>75</v>
      </c>
      <c r="L58" s="4">
        <f>MAX(F58:K58)</f>
        <v>75</v>
      </c>
      <c r="M58" s="3">
        <f>SUM(F58:K58)</f>
        <v>131</v>
      </c>
    </row>
    <row r="59" spans="2:13" ht="20.100000000000001" customHeight="1" x14ac:dyDescent="0.5">
      <c r="B59" s="8">
        <v>20</v>
      </c>
      <c r="C59" s="7" t="s">
        <v>4</v>
      </c>
      <c r="D59" s="7" t="s">
        <v>3</v>
      </c>
      <c r="E59" s="6" t="s">
        <v>0</v>
      </c>
      <c r="F59" s="5">
        <v>0</v>
      </c>
      <c r="G59" s="5">
        <v>0</v>
      </c>
      <c r="H59" s="5"/>
      <c r="I59" s="5">
        <v>91</v>
      </c>
      <c r="J59" s="5">
        <v>0</v>
      </c>
      <c r="K59" s="5">
        <v>0</v>
      </c>
      <c r="L59" s="4">
        <f>MAX(F59:K59)</f>
        <v>91</v>
      </c>
      <c r="M59" s="3">
        <f>SUM(F59:K59)</f>
        <v>91</v>
      </c>
    </row>
    <row r="60" spans="2:13" ht="20.100000000000001" customHeight="1" x14ac:dyDescent="0.5">
      <c r="B60" s="8">
        <v>33</v>
      </c>
      <c r="C60" s="7" t="s">
        <v>2</v>
      </c>
      <c r="D60" s="7" t="s">
        <v>1</v>
      </c>
      <c r="E60" s="6" t="s">
        <v>0</v>
      </c>
      <c r="F60" s="5">
        <v>0</v>
      </c>
      <c r="G60" s="5">
        <v>0</v>
      </c>
      <c r="H60" s="5">
        <v>0</v>
      </c>
      <c r="I60" s="5">
        <v>0</v>
      </c>
      <c r="J60" s="5">
        <v>84</v>
      </c>
      <c r="K60" s="5">
        <v>0</v>
      </c>
      <c r="L60" s="4">
        <f>MAX(F60:K60)</f>
        <v>84</v>
      </c>
      <c r="M60" s="3">
        <f>SUM(F60:K60)</f>
        <v>84</v>
      </c>
    </row>
  </sheetData>
  <mergeCells count="3">
    <mergeCell ref="B1:L1"/>
    <mergeCell ref="B2:L2"/>
    <mergeCell ref="B3:L3"/>
  </mergeCells>
  <pageMargins left="0.7" right="0.7" top="0.75" bottom="0.75" header="0.3" footer="0.3"/>
  <pageSetup paperSize="122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9508-46E1-410A-BC17-B6AC722357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r2 todo evento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Perez Oyuela</dc:creator>
  <cp:lastModifiedBy>Valentina Perez Oyuela</cp:lastModifiedBy>
  <dcterms:created xsi:type="dcterms:W3CDTF">2023-11-14T13:51:07Z</dcterms:created>
  <dcterms:modified xsi:type="dcterms:W3CDTF">2023-11-14T13:51:40Z</dcterms:modified>
</cp:coreProperties>
</file>